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7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<sst xmlns="http://schemas.openxmlformats.org/spreadsheetml/2006/main" count="81" uniqueCount="43">
  <si>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</si>
  <si>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</si>
  <si>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</si>
  <si>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</si>
  <si>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</si>
  <si>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</si>
  <si>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</si>
  <si>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</si>
  <si>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</si>
  <si>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</si>
  <si>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</si>
  <si>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</si>
  <si>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</si>
  <si>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</si>
  <si>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</si>
  <si>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</si>
  <si>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</si>
  <si>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</si>
  <si>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SCHOOL FOOD SERVICE</t>
  </si>
  <si>
    <t>CAPITAL CITY BANK</t>
  </si>
  <si>
    <t>Transfer to Other Accounts (Keystone)</t>
  </si>
  <si>
    <t xml:space="preserve">          TOTAL - PART III</t>
  </si>
  <si>
    <t>Payment of Purchase Orders: Utilities; Payroll Deductions</t>
  </si>
  <si>
    <t>WACHOVIA</t>
  </si>
  <si>
    <t>Transfer to Savings/Transfer to Other Accounts/Pay Misc.</t>
  </si>
  <si>
    <t>Savings Bond/Self-Insurance/Sales Tax/Quarterly Unempl.</t>
  </si>
  <si>
    <t>Compensation/Child Support/Autopay VISA</t>
  </si>
  <si>
    <t>EMPLOYEE FLEXIBLE SPENDING</t>
  </si>
  <si>
    <t>Payment to AETNA</t>
  </si>
  <si>
    <t>7552-7563</t>
  </si>
  <si>
    <t>118168-119350</t>
  </si>
  <si>
    <t>918807-919990</t>
  </si>
  <si>
    <t>Payroll Checks Issued in DECEMBER</t>
  </si>
  <si>
    <t>3344-3349</t>
  </si>
  <si>
    <t>WIRE FOR COP SERIES 2000 BI #13620</t>
  </si>
  <si>
    <t>WIRE FOR COP SERIES 2003 BI #19699</t>
  </si>
  <si>
    <t>WIRE FOR COP SERIES 2004 BI #20779</t>
  </si>
  <si>
    <t xml:space="preserve">         TOTAL-PART II</t>
  </si>
  <si>
    <t>Payment for Debt Service Portion</t>
  </si>
  <si>
    <t>Vendors/NOVEMBER Payroll Direct Deposit ($10,447,865.83)</t>
  </si>
  <si>
    <t>WIRE FOR COP SERIES 1997 BI #5866</t>
  </si>
  <si>
    <t>WIRE FOR COP SERIES 2005 A BI #25692</t>
  </si>
  <si>
    <t xml:space="preserve">          TOTAL - PART 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</si>
</sst>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F17" sqref="F17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16</v>
      </c>
      <c r="C1" s="1" t="s">
        <v>4</v>
      </c>
      <c r="D1" s="1" t="s">
        <v>6</v>
      </c>
      <c r="E1" s="1" t="s">
        <v>7</v>
      </c>
      <c r="F1" s="7" t="s">
        <v>15</v>
      </c>
    </row>
    <row r="2" spans="1:6" ht="19.5" customHeight="1">
      <c r="A2" s="2" t="s">
        <v>23</v>
      </c>
      <c r="B2" s="2" t="s">
        <v>0</v>
      </c>
      <c r="C2" s="2"/>
      <c r="D2" s="1" t="s">
        <v>29</v>
      </c>
      <c r="E2" s="9">
        <v>10469486.14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39</v>
      </c>
    </row>
    <row r="4" spans="1:6" ht="19.5" customHeight="1">
      <c r="A4" s="2"/>
      <c r="B4" s="2" t="s">
        <v>0</v>
      </c>
      <c r="C4" s="1" t="s">
        <v>5</v>
      </c>
      <c r="D4" s="2"/>
      <c r="E4" s="10">
        <v>25671.96</v>
      </c>
      <c r="F4" s="2" t="s">
        <v>25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23</v>
      </c>
      <c r="B6" s="2" t="s">
        <v>1</v>
      </c>
      <c r="C6" s="1" t="s">
        <v>30</v>
      </c>
      <c r="D6" s="1" t="s">
        <v>30</v>
      </c>
      <c r="E6" s="10">
        <v>15684578.87</v>
      </c>
      <c r="F6" s="2" t="s">
        <v>22</v>
      </c>
    </row>
    <row r="7" spans="1:6" ht="19.5" customHeight="1">
      <c r="A7" s="2" t="s">
        <v>23</v>
      </c>
      <c r="B7" s="2" t="s">
        <v>17</v>
      </c>
      <c r="C7" s="2" t="s">
        <v>16</v>
      </c>
      <c r="D7" s="1" t="s">
        <v>31</v>
      </c>
      <c r="E7" s="10">
        <v>949876.03</v>
      </c>
      <c r="F7" s="2" t="s">
        <v>32</v>
      </c>
    </row>
    <row r="8" spans="1:6" ht="19.5" customHeight="1">
      <c r="A8" s="2" t="s">
        <v>23</v>
      </c>
      <c r="B8" s="2" t="s">
        <v>2</v>
      </c>
      <c r="C8" s="1" t="s">
        <v>5</v>
      </c>
      <c r="D8" s="2"/>
      <c r="E8" s="10">
        <v>1564912.17</v>
      </c>
      <c r="F8" s="2" t="s">
        <v>8</v>
      </c>
    </row>
    <row r="9" spans="1:6" ht="19.5" customHeight="1">
      <c r="A9" s="2" t="s">
        <v>23</v>
      </c>
      <c r="B9" s="2" t="s">
        <v>14</v>
      </c>
      <c r="C9" s="2"/>
      <c r="D9" s="1" t="s">
        <v>33</v>
      </c>
      <c r="E9" s="10">
        <v>2408007.78</v>
      </c>
      <c r="F9" s="2" t="s">
        <v>9</v>
      </c>
    </row>
    <row r="10" spans="1:6" ht="19.5" customHeight="1">
      <c r="A10" s="2"/>
      <c r="B10" s="2" t="s">
        <v>27</v>
      </c>
      <c r="C10" s="2" t="s">
        <v>5</v>
      </c>
      <c r="D10" s="1"/>
      <c r="E10" s="10">
        <v>90982.39</v>
      </c>
      <c r="F10" s="2" t="s">
        <v>28</v>
      </c>
    </row>
    <row r="11" spans="1:6" ht="19.5" customHeight="1">
      <c r="A11" s="2"/>
      <c r="B11" s="2"/>
      <c r="C11" s="2"/>
      <c r="D11" s="2"/>
      <c r="E11" s="8">
        <f>E2+E3+E4+E5+E6+E7+E8+E9+E10</f>
        <v>31193515.340000004</v>
      </c>
      <c r="F11" s="2" t="s">
        <v>10</v>
      </c>
    </row>
    <row r="12" spans="1:6" ht="19.5" customHeight="1">
      <c r="A12" s="2"/>
      <c r="B12" s="2"/>
      <c r="C12" s="2"/>
      <c r="D12" s="2"/>
      <c r="E12" s="8"/>
      <c r="F12" s="2"/>
    </row>
    <row r="13" spans="1:6" ht="19.5" customHeight="1">
      <c r="A13" s="2"/>
      <c r="B13" s="2" t="s">
        <v>40</v>
      </c>
      <c r="C13" s="2" t="s">
        <v>5</v>
      </c>
      <c r="D13" s="2"/>
      <c r="E13" s="8">
        <v>70117.48</v>
      </c>
      <c r="F13" s="2" t="s">
        <v>38</v>
      </c>
    </row>
    <row r="14" spans="1:6" ht="19.5" customHeight="1">
      <c r="A14" s="2"/>
      <c r="B14" s="2" t="s">
        <v>34</v>
      </c>
      <c r="C14" s="2" t="s">
        <v>5</v>
      </c>
      <c r="D14" s="2"/>
      <c r="E14" s="8">
        <v>333844.99</v>
      </c>
      <c r="F14" s="2" t="s">
        <v>38</v>
      </c>
    </row>
    <row r="15" spans="1:6" ht="19.5" customHeight="1">
      <c r="A15" s="2"/>
      <c r="B15" s="2" t="s">
        <v>35</v>
      </c>
      <c r="C15" s="2" t="s">
        <v>5</v>
      </c>
      <c r="D15" s="2"/>
      <c r="E15" s="8">
        <v>140493.76</v>
      </c>
      <c r="F15" s="2" t="s">
        <v>38</v>
      </c>
    </row>
    <row r="16" spans="1:6" ht="19.5" customHeight="1">
      <c r="A16" s="2"/>
      <c r="B16" s="2" t="s">
        <v>36</v>
      </c>
      <c r="C16" s="2" t="s">
        <v>5</v>
      </c>
      <c r="D16" s="2"/>
      <c r="E16" s="8">
        <v>342694.37</v>
      </c>
      <c r="F16" s="2" t="s">
        <v>38</v>
      </c>
    </row>
    <row r="17" spans="1:6" ht="19.5" customHeight="1">
      <c r="A17" s="2"/>
      <c r="B17" s="2" t="s">
        <v>41</v>
      </c>
      <c r="C17" s="2" t="s">
        <v>5</v>
      </c>
      <c r="D17" s="2"/>
      <c r="E17" s="8">
        <v>399455</v>
      </c>
      <c r="F17" s="2" t="s">
        <v>38</v>
      </c>
    </row>
    <row r="18" spans="1:6" ht="19.5" customHeight="1">
      <c r="A18" s="2"/>
      <c r="B18" s="2"/>
      <c r="C18" s="2"/>
      <c r="D18" s="2"/>
      <c r="E18" s="8">
        <f>E13+E14+E15+E16+E17</f>
        <v>1286605.6</v>
      </c>
      <c r="F18" s="2" t="s">
        <v>37</v>
      </c>
    </row>
    <row r="19" spans="1:6" ht="19.5" customHeight="1">
      <c r="A19" s="2"/>
      <c r="B19" s="2" t="s">
        <v>16</v>
      </c>
      <c r="C19" s="2" t="s">
        <v>16</v>
      </c>
      <c r="D19" s="2"/>
      <c r="E19" s="8"/>
      <c r="F19" s="2"/>
    </row>
    <row r="20" spans="1:6" ht="19.5" customHeight="1">
      <c r="A20" s="2" t="s">
        <v>23</v>
      </c>
      <c r="B20" s="2" t="s">
        <v>18</v>
      </c>
      <c r="C20" s="2" t="s">
        <v>16</v>
      </c>
      <c r="D20" s="1" t="s">
        <v>16</v>
      </c>
      <c r="E20" s="14" t="s">
        <v>16</v>
      </c>
      <c r="F20" s="2" t="s">
        <v>11</v>
      </c>
    </row>
    <row r="21" spans="1:6" ht="19.5" customHeight="1">
      <c r="A21" s="2" t="s">
        <v>19</v>
      </c>
      <c r="B21" s="2" t="s">
        <v>18</v>
      </c>
      <c r="C21" s="2"/>
      <c r="D21" s="1" t="s">
        <v>16</v>
      </c>
      <c r="E21" s="11" t="s">
        <v>16</v>
      </c>
      <c r="F21" s="2" t="s">
        <v>20</v>
      </c>
    </row>
    <row r="22" spans="1:6" ht="19.5" customHeight="1">
      <c r="A22" s="2"/>
      <c r="B22" s="2"/>
      <c r="C22" s="2"/>
      <c r="D22" s="2"/>
      <c r="E22" s="12">
        <v>0</v>
      </c>
      <c r="F22" s="2" t="s">
        <v>21</v>
      </c>
    </row>
    <row r="23" spans="1:6" ht="19.5" customHeight="1">
      <c r="A23" s="2"/>
      <c r="B23" s="2"/>
      <c r="C23" s="2"/>
      <c r="D23" s="2"/>
      <c r="E23" s="12"/>
      <c r="F23" s="2"/>
    </row>
    <row r="24" spans="1:6" ht="19.5" customHeight="1">
      <c r="A24" s="2" t="s">
        <v>23</v>
      </c>
      <c r="B24" s="2" t="s">
        <v>3</v>
      </c>
      <c r="C24" s="1" t="s">
        <v>5</v>
      </c>
      <c r="D24" s="2"/>
      <c r="E24" s="15">
        <v>53181.16</v>
      </c>
      <c r="F24" s="2" t="s">
        <v>12</v>
      </c>
    </row>
    <row r="25" spans="1:6" ht="19.5" customHeight="1">
      <c r="A25" s="2"/>
      <c r="B25" s="2"/>
      <c r="C25" s="2"/>
      <c r="D25" s="2"/>
      <c r="E25" s="4">
        <f>E24</f>
        <v>53181.16</v>
      </c>
      <c r="F25" s="2" t="s">
        <v>42</v>
      </c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6">
        <f>E11+E18+E22+E25</f>
        <v>32533302.100000005</v>
      </c>
      <c r="F27" s="3" t="s">
        <v>13</v>
      </c>
    </row>
    <row r="29" spans="1:4" ht="12.75">
      <c r="A29" t="s">
        <v>16</v>
      </c>
      <c r="C29" t="s">
        <v>16</v>
      </c>
      <c r="D29" t="s">
        <v>16</v>
      </c>
    </row>
    <row r="30" spans="1:6" ht="12.75">
      <c r="A30" s="13"/>
      <c r="B30" s="13" t="s">
        <v>16</v>
      </c>
      <c r="C30" s="13"/>
      <c r="D30" s="13"/>
      <c r="E30" s="13"/>
      <c r="F30" s="13" t="s">
        <v>16</v>
      </c>
    </row>
    <row r="31" spans="2:6" ht="12.75">
      <c r="B31" t="s">
        <v>16</v>
      </c>
      <c r="F31" t="s">
        <v>16</v>
      </c>
    </row>
    <row r="32" ht="12.75">
      <c r="B32" t="s">
        <v>16</v>
      </c>
    </row>
    <row r="33" ht="12.75">
      <c r="B33" t="s">
        <v>16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DECEMBER 1, 2007 THROUGH DECEMBER 31, 2007&amp;RPage &amp;P</oddHeader>
    <oddFooter xml:space="preserve">&amp;R&amp;"Arial,Bold"
CONSENT AGENDA
DATE:   JANUARY 17, 2008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nbandy</cp:lastModifiedBy>
  <cp:lastPrinted>2008-01-08T16:43:56Z</cp:lastPrinted>
  <dcterms:created xsi:type="dcterms:W3CDTF">2002-01-31T18:41:33Z</dcterms:created>
  <dcterms:modified xsi:type="dcterms:W3CDTF">2008-01-08T18:39:19Z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